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/>
  <mc:AlternateContent xmlns:mc="http://schemas.openxmlformats.org/markup-compatibility/2006">
    <mc:Choice Requires="x15">
      <x15ac:absPath xmlns:x15ac="http://schemas.microsoft.com/office/spreadsheetml/2010/11/ac" url="C:\Users\MPAD\Desktop\eGDDS\HHZ\10.3.23\excel (10.3.23)\"/>
    </mc:Choice>
  </mc:AlternateContent>
  <xr:revisionPtr revIDLastSave="0" documentId="13_ncr:1_{D471FAA6-B34C-4AA7-86A4-ADC07115997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taset_Online" sheetId="2" r:id="rId1"/>
  </sheets>
  <definedNames>
    <definedName name="_xlnm.Print_Titles" localSheetId="0">Dataset_Online!$A:$C,Dataset_Online!$1:$10</definedName>
  </definedNames>
  <calcPr calcId="191029"/>
</workbook>
</file>

<file path=xl/calcChain.xml><?xml version="1.0" encoding="utf-8"?>
<calcChain xmlns="http://schemas.openxmlformats.org/spreadsheetml/2006/main">
  <c r="C7" i="2" l="1"/>
  <c r="C6" i="2"/>
</calcChain>
</file>

<file path=xl/sharedStrings.xml><?xml version="1.0" encoding="utf-8"?>
<sst xmlns="http://schemas.openxmlformats.org/spreadsheetml/2006/main" count="135" uniqueCount="131">
  <si>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</si>
  <si>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</si>
  <si>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</si>
  <si>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</si>
  <si>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</si>
  <si>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</si>
  <si>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</si>
  <si>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</si>
  <si>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</si>
  <si>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</si>
  <si>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</si>
  <si>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</si>
  <si>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</si>
  <si>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</si>
  <si>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2015-01</t>
  </si>
  <si>
    <t>2015-02</t>
  </si>
  <si>
    <t>2015-11</t>
  </si>
  <si>
    <t>2015-10</t>
  </si>
  <si>
    <t>2015-12</t>
  </si>
  <si>
    <t>2015-09</t>
  </si>
  <si>
    <t>2015-08</t>
  </si>
  <si>
    <t>2015-07</t>
  </si>
  <si>
    <t>2015-06</t>
  </si>
  <si>
    <t>2015-05</t>
  </si>
  <si>
    <t>2015-04</t>
  </si>
  <si>
    <t>2015-03</t>
  </si>
  <si>
    <t>_Z</t>
  </si>
  <si>
    <t>EXR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</si>
  <si>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</si>
  <si>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</si>
  <si>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</si>
  <si>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</si>
  <si>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</si>
  <si>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</si>
  <si>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</si>
  <si>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</si>
  <si>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</si>
  <si>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</si>
  <si>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</si>
  <si>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</si>
  <si>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</si>
  <si>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</si>
  <si>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</si>
  <si>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</si>
  <si>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</si>
  <si>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</si>
  <si>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</si>
  <si>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</si>
  <si>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</si>
  <si>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</si>
  <si>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</si>
  <si>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</si>
  <si>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</si>
  <si>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</si>
  <si>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</si>
  <si>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</si>
  <si>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</si>
  <si>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</si>
  <si>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</si>
  <si>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</si>
  <si>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</si>
  <si>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</si>
  <si>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</si>
  <si>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</si>
  <si>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</si>
  <si>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</si>
  <si>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</si>
  <si>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</si>
  <si>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</si>
  <si>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</si>
  <si>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MM</t>
  </si>
  <si>
    <t>CBM Reference Rate (USD/Kyat)</t>
  </si>
  <si>
    <t>Average Period (USD/Kyat)</t>
  </si>
  <si>
    <t>End of Period (USD/Kyat)</t>
  </si>
  <si>
    <t>Published Online in Quarterly Financial Statistics Bulletin</t>
  </si>
  <si>
    <t>MMR_EXR_ERRA_USD_XDC</t>
  </si>
  <si>
    <t>MMR_EXR_ERRE_USD_XDC</t>
  </si>
  <si>
    <t>EDNA_USD_XDC_RATE</t>
  </si>
  <si>
    <t>EDNE_USD_XDC_RATE</t>
  </si>
  <si>
    <t>Money Changer Rate (USD/Kyat)</t>
  </si>
  <si>
    <t>EDNA_USD_XDC_MID_RATE</t>
  </si>
  <si>
    <t>EDNE_USD_XDC_MID_RATE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</si>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</sst>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3" borderId="0" xfId="0" applyFill="1"/>
    <xf numFmtId="0" fontId="5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0" fillId="2" borderId="0" xfId="0" applyFill="1" applyBorder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6" fillId="2" borderId="0" xfId="0" applyFont="1" applyFill="1" applyBorder="1"/>
    <xf numFmtId="0" fontId="4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4" fillId="4" borderId="9" xfId="0" applyFont="1" applyFill="1" applyBorder="1"/>
    <xf numFmtId="0" fontId="4" fillId="4" borderId="10" xfId="0" applyFont="1" applyFill="1" applyBorder="1"/>
    <xf numFmtId="0" fontId="0" fillId="0" borderId="0" xfId="0" applyBorder="1" applyAlignment="1">
      <alignment horizontal="left" vertical="top"/>
    </xf>
    <xf numFmtId="0" fontId="7" fillId="5" borderId="0" xfId="0" applyFont="1" applyFill="1"/>
    <xf numFmtId="0" fontId="0" fillId="5" borderId="0" xfId="0" applyFill="1"/>
    <xf numFmtId="0" fontId="8" fillId="2" borderId="0" xfId="0" applyFont="1" applyFill="1" applyBorder="1"/>
    <xf numFmtId="0" fontId="9" fillId="0" borderId="0" xfId="0" applyFont="1" applyAlignment="1"/>
    <xf numFmtId="0" fontId="10" fillId="0" borderId="0" xfId="0" applyFont="1" applyAlignment="1">
      <alignment horizontal="left" indent="1"/>
    </xf>
    <xf numFmtId="0" fontId="0" fillId="0" borderId="0" xfId="0" applyFill="1"/>
    <xf numFmtId="164" fontId="0" fillId="0" borderId="0" xfId="0" applyNumberFormat="1"/>
    <xf numFmtId="2" fontId="0" fillId="0" borderId="0" xfId="0" applyNumberFormat="1"/>
    <xf numFmtId="165" fontId="0" fillId="0" borderId="0" xfId="4" applyNumberFormat="1" applyFont="1" applyAlignment="1">
      <alignment horizontal="right"/>
    </xf>
    <xf numFmtId="165" fontId="12" fillId="0" borderId="0" xfId="4" applyNumberFormat="1" applyFont="1" applyBorder="1" applyAlignment="1">
      <alignment horizontal="right"/>
    </xf>
  </cellXfs>
  <cellStyles count="5">
    <cellStyle name="Comma" xfId="4" builtinId="3"/>
    <cellStyle name="Normal" xfId="0" builtinId="0"/>
    <cellStyle name="Normal 2" xfId="3" xr:uid="{00000000-0005-0000-0000-000001000000}"/>
    <cellStyle name="Normal 4" xfId="1" xr:uid="{00000000-0005-0000-0000-000002000000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17"/>
  <sheetViews>
    <sheetView tabSelected="1" topLeftCell="BX1" workbookViewId="0">
      <selection activeCell="CW21" sqref="CW21"/>
    </sheetView>
  </sheetViews>
  <sheetFormatPr defaultRowHeight="15" x14ac:dyDescent="0.25"/>
  <cols>
    <col min="1" max="1" width="22.28515625" bestFit="1" customWidth="1"/>
    <col min="2" max="2" width="29.7109375" customWidth="1"/>
    <col min="3" max="3" width="25" bestFit="1" customWidth="1"/>
    <col min="10" max="10" width="10.28515625" customWidth="1"/>
    <col min="11" max="11" width="8" customWidth="1"/>
    <col min="12" max="12" width="7.7109375" customWidth="1"/>
    <col min="13" max="13" width="8.28515625" customWidth="1"/>
    <col min="14" max="14" width="8" customWidth="1"/>
    <col min="87" max="91" width="9.5703125" bestFit="1" customWidth="1"/>
    <col min="95" max="100" width="9.5703125" bestFit="1" customWidth="1"/>
  </cols>
  <sheetData>
    <row r="1" spans="1:100" s="1" customFormat="1" x14ac:dyDescent="0.25">
      <c r="A1" s="5" t="s">
        <v>41</v>
      </c>
      <c r="B1" s="6" t="s">
        <v>42</v>
      </c>
      <c r="C1" s="8" t="s">
        <v>43</v>
      </c>
    </row>
    <row r="2" spans="1:100" s="1" customFormat="1" x14ac:dyDescent="0.25">
      <c r="A2" s="5" t="s">
        <v>44</v>
      </c>
      <c r="B2" s="9" t="s">
        <v>45</v>
      </c>
      <c r="C2" s="8" t="s">
        <v>46</v>
      </c>
    </row>
    <row r="3" spans="1:100" s="1" customFormat="1" x14ac:dyDescent="0.25">
      <c r="A3" s="5" t="s">
        <v>0</v>
      </c>
      <c r="B3" s="6" t="s">
        <v>27</v>
      </c>
      <c r="C3" s="8" t="s">
        <v>13</v>
      </c>
    </row>
    <row r="4" spans="1:100" s="1" customFormat="1" x14ac:dyDescent="0.25">
      <c r="A4" s="5" t="s">
        <v>1</v>
      </c>
      <c r="B4" s="9" t="s">
        <v>70</v>
      </c>
      <c r="C4" s="8" t="s">
        <v>10</v>
      </c>
    </row>
    <row r="5" spans="1:100" s="1" customFormat="1" ht="15.75" thickBot="1" x14ac:dyDescent="0.3">
      <c r="A5" s="5" t="s">
        <v>2</v>
      </c>
      <c r="B5" s="6" t="s">
        <v>26</v>
      </c>
      <c r="C5" s="8" t="s">
        <v>11</v>
      </c>
    </row>
    <row r="6" spans="1:100" s="1" customFormat="1" x14ac:dyDescent="0.25">
      <c r="A6" s="2" t="s">
        <v>4</v>
      </c>
      <c r="B6" s="3">
        <v>0</v>
      </c>
      <c r="C6" s="4" t="str">
        <f>"Scale = "&amp;IF(B6=0,"Unit",(IF(B6=3,"Thousand",(IF(B6=6,"Million",(IF(B6=9,"Billion")))))))</f>
        <v>Scale = Unit</v>
      </c>
    </row>
    <row r="7" spans="1:100" s="1" customFormat="1" x14ac:dyDescent="0.25">
      <c r="A7" s="5" t="s">
        <v>3</v>
      </c>
      <c r="B7" s="6" t="s">
        <v>8</v>
      </c>
      <c r="C7" s="7" t="str">
        <f>"Frequency = "&amp;IF(B7="A","Annual",IF(B7="Q", "Quarterly", "Monthly"))</f>
        <v>Frequency = Monthly</v>
      </c>
    </row>
    <row r="8" spans="1:100" s="1" customFormat="1" ht="15.75" thickBot="1" x14ac:dyDescent="0.3">
      <c r="A8" s="10" t="s">
        <v>9</v>
      </c>
      <c r="B8" s="11" t="s">
        <v>74</v>
      </c>
      <c r="C8" s="12" t="s">
        <v>12</v>
      </c>
    </row>
    <row r="9" spans="1:100" ht="15.75" thickBot="1" x14ac:dyDescent="0.3"/>
    <row r="10" spans="1:100" ht="15.75" thickBot="1" x14ac:dyDescent="0.3">
      <c r="A10" s="13" t="s">
        <v>7</v>
      </c>
      <c r="B10" s="14" t="s">
        <v>6</v>
      </c>
      <c r="C10" s="14" t="s">
        <v>5</v>
      </c>
      <c r="D10" s="18" t="s">
        <v>14</v>
      </c>
      <c r="E10" s="18" t="s">
        <v>15</v>
      </c>
      <c r="F10" s="18" t="s">
        <v>25</v>
      </c>
      <c r="G10" s="18" t="s">
        <v>24</v>
      </c>
      <c r="H10" s="18" t="s">
        <v>23</v>
      </c>
      <c r="I10" s="18" t="s">
        <v>22</v>
      </c>
      <c r="J10" s="18" t="s">
        <v>21</v>
      </c>
      <c r="K10" s="18" t="s">
        <v>20</v>
      </c>
      <c r="L10" s="18" t="s">
        <v>19</v>
      </c>
      <c r="M10" s="18" t="s">
        <v>17</v>
      </c>
      <c r="N10" s="18" t="s">
        <v>16</v>
      </c>
      <c r="O10" s="18" t="s">
        <v>18</v>
      </c>
      <c r="P10" s="18" t="s">
        <v>28</v>
      </c>
      <c r="Q10" s="18" t="s">
        <v>29</v>
      </c>
      <c r="R10" s="18" t="s">
        <v>30</v>
      </c>
      <c r="S10" s="18" t="s">
        <v>31</v>
      </c>
      <c r="T10" s="18" t="s">
        <v>32</v>
      </c>
      <c r="U10" s="18" t="s">
        <v>33</v>
      </c>
      <c r="V10" s="18" t="s">
        <v>34</v>
      </c>
      <c r="W10" s="18" t="s">
        <v>35</v>
      </c>
      <c r="X10" s="18" t="s">
        <v>36</v>
      </c>
      <c r="Y10" s="18" t="s">
        <v>37</v>
      </c>
      <c r="Z10" s="18" t="s">
        <v>38</v>
      </c>
      <c r="AA10" s="18" t="s">
        <v>39</v>
      </c>
      <c r="AB10" s="18" t="s">
        <v>40</v>
      </c>
      <c r="AC10" s="18" t="s">
        <v>47</v>
      </c>
      <c r="AD10" s="18" t="s">
        <v>48</v>
      </c>
      <c r="AE10" s="18" t="s">
        <v>49</v>
      </c>
      <c r="AF10" s="18" t="s">
        <v>50</v>
      </c>
      <c r="AG10" s="18" t="s">
        <v>51</v>
      </c>
      <c r="AH10" s="18" t="s">
        <v>52</v>
      </c>
      <c r="AI10" s="18" t="s">
        <v>53</v>
      </c>
      <c r="AJ10" s="18" t="s">
        <v>54</v>
      </c>
      <c r="AK10" s="18" t="s">
        <v>55</v>
      </c>
      <c r="AL10" s="18" t="s">
        <v>56</v>
      </c>
      <c r="AM10" s="18" t="s">
        <v>57</v>
      </c>
      <c r="AN10" s="18" t="s">
        <v>58</v>
      </c>
      <c r="AO10" s="18" t="s">
        <v>59</v>
      </c>
      <c r="AP10" s="18" t="s">
        <v>60</v>
      </c>
      <c r="AQ10" s="18" t="s">
        <v>61</v>
      </c>
      <c r="AR10" s="18" t="s">
        <v>62</v>
      </c>
      <c r="AS10" s="18" t="s">
        <v>63</v>
      </c>
      <c r="AT10" s="18" t="s">
        <v>64</v>
      </c>
      <c r="AU10" s="18" t="s">
        <v>65</v>
      </c>
      <c r="AV10" s="18" t="s">
        <v>66</v>
      </c>
      <c r="AW10" s="18" t="s">
        <v>67</v>
      </c>
      <c r="AX10" s="18" t="s">
        <v>68</v>
      </c>
      <c r="AY10" s="18" t="s">
        <v>69</v>
      </c>
      <c r="AZ10" s="18" t="s">
        <v>82</v>
      </c>
      <c r="BA10" s="18" t="s">
        <v>83</v>
      </c>
      <c r="BB10" s="18" t="s">
        <v>84</v>
      </c>
      <c r="BC10" s="18" t="s">
        <v>85</v>
      </c>
      <c r="BD10" s="18" t="s">
        <v>86</v>
      </c>
      <c r="BE10" s="18" t="s">
        <v>87</v>
      </c>
      <c r="BF10" s="18" t="s">
        <v>88</v>
      </c>
      <c r="BG10" s="18" t="s">
        <v>89</v>
      </c>
      <c r="BH10" s="18" t="s">
        <v>90</v>
      </c>
      <c r="BI10" s="18" t="s">
        <v>91</v>
      </c>
      <c r="BJ10" s="18" t="s">
        <v>92</v>
      </c>
      <c r="BK10" s="18" t="s">
        <v>93</v>
      </c>
      <c r="BL10" s="18" t="s">
        <v>94</v>
      </c>
      <c r="BM10" s="18" t="s">
        <v>95</v>
      </c>
      <c r="BN10" s="18" t="s">
        <v>96</v>
      </c>
      <c r="BO10" s="18" t="s">
        <v>97</v>
      </c>
      <c r="BP10" s="18" t="s">
        <v>98</v>
      </c>
      <c r="BQ10" s="18" t="s">
        <v>99</v>
      </c>
      <c r="BR10" s="18" t="s">
        <v>100</v>
      </c>
      <c r="BS10" s="18" t="s">
        <v>101</v>
      </c>
      <c r="BT10" s="18" t="s">
        <v>102</v>
      </c>
      <c r="BU10" s="18" t="s">
        <v>103</v>
      </c>
      <c r="BV10" s="18" t="s">
        <v>104</v>
      </c>
      <c r="BW10" s="18" t="s">
        <v>105</v>
      </c>
      <c r="BX10" s="18" t="s">
        <v>106</v>
      </c>
      <c r="BY10" s="18" t="s">
        <v>107</v>
      </c>
      <c r="BZ10" s="18" t="s">
        <v>108</v>
      </c>
      <c r="CA10" s="18" t="s">
        <v>109</v>
      </c>
      <c r="CB10" s="18" t="s">
        <v>110</v>
      </c>
      <c r="CC10" s="18" t="s">
        <v>111</v>
      </c>
      <c r="CD10" s="18" t="s">
        <v>112</v>
      </c>
      <c r="CE10" s="18" t="s">
        <v>113</v>
      </c>
      <c r="CF10" s="18" t="s">
        <v>114</v>
      </c>
      <c r="CG10" s="18" t="s">
        <v>115</v>
      </c>
      <c r="CH10" s="18" t="s">
        <v>116</v>
      </c>
      <c r="CI10" s="18" t="s">
        <v>117</v>
      </c>
      <c r="CJ10" s="18" t="s">
        <v>118</v>
      </c>
      <c r="CK10" s="18" t="s">
        <v>119</v>
      </c>
      <c r="CL10" s="18" t="s">
        <v>120</v>
      </c>
      <c r="CM10" s="18" t="s">
        <v>121</v>
      </c>
      <c r="CN10" s="18" t="s">
        <v>122</v>
      </c>
      <c r="CO10" s="18" t="s">
        <v>123</v>
      </c>
      <c r="CP10" s="18" t="s">
        <v>124</v>
      </c>
      <c r="CQ10" s="18" t="s">
        <v>125</v>
      </c>
      <c r="CR10" s="18" t="s">
        <v>126</v>
      </c>
      <c r="CS10" s="18" t="s">
        <v>127</v>
      </c>
      <c r="CT10" s="18" t="s">
        <v>128</v>
      </c>
      <c r="CU10" s="18" t="s">
        <v>129</v>
      </c>
      <c r="CV10" s="18" t="s">
        <v>130</v>
      </c>
    </row>
    <row r="11" spans="1:100" s="17" customFormat="1" x14ac:dyDescent="0.25">
      <c r="A11" s="16"/>
      <c r="B11" s="16"/>
      <c r="C11" s="16"/>
    </row>
    <row r="12" spans="1:100" x14ac:dyDescent="0.25">
      <c r="B12" s="19" t="s">
        <v>71</v>
      </c>
    </row>
    <row r="13" spans="1:100" x14ac:dyDescent="0.25">
      <c r="A13" t="s">
        <v>75</v>
      </c>
      <c r="B13" s="20" t="s">
        <v>72</v>
      </c>
      <c r="C13" s="21" t="s">
        <v>75</v>
      </c>
      <c r="D13">
        <v>1024.8181818181818</v>
      </c>
      <c r="E13">
        <v>1025.7894736842106</v>
      </c>
      <c r="F13">
        <v>1027</v>
      </c>
      <c r="G13">
        <v>1063.0714285714287</v>
      </c>
      <c r="H13">
        <v>1082.8</v>
      </c>
      <c r="I13">
        <v>1104.409090909091</v>
      </c>
      <c r="J13" s="22">
        <v>1189.6818000000001</v>
      </c>
      <c r="K13">
        <v>1258.8571428571429</v>
      </c>
      <c r="L13" s="23">
        <v>1283.9048</v>
      </c>
      <c r="M13">
        <v>1283.3499999999999</v>
      </c>
      <c r="N13">
        <v>1289</v>
      </c>
      <c r="O13">
        <v>1302.8635999999999</v>
      </c>
      <c r="P13">
        <v>1299.45</v>
      </c>
      <c r="Q13">
        <v>1248.4000000000001</v>
      </c>
      <c r="R13">
        <v>1220.5714285714287</v>
      </c>
      <c r="S13">
        <v>1182.25</v>
      </c>
      <c r="T13">
        <v>1171.7272727272727</v>
      </c>
      <c r="U13">
        <v>1186.4761904761904</v>
      </c>
      <c r="V13">
        <v>1178.25</v>
      </c>
      <c r="W13">
        <v>1192.5217391304348</v>
      </c>
      <c r="X13">
        <v>1226.1429000000001</v>
      </c>
      <c r="Y13">
        <v>1266.952380952381</v>
      </c>
      <c r="Z13">
        <v>1292.0999999999999</v>
      </c>
      <c r="AA13">
        <v>1344.3333333333333</v>
      </c>
      <c r="AB13">
        <v>1351.1904761904761</v>
      </c>
      <c r="AC13">
        <v>1357.45</v>
      </c>
      <c r="AD13">
        <v>1360.7142857142858</v>
      </c>
      <c r="AE13">
        <v>1357.2353000000001</v>
      </c>
      <c r="AF13">
        <v>1362.6190476190477</v>
      </c>
      <c r="AG13">
        <v>1360.2272727272727</v>
      </c>
      <c r="AH13">
        <v>1364</v>
      </c>
      <c r="AI13">
        <v>1361.1304347826087</v>
      </c>
      <c r="AJ13">
        <v>1357.7143000000001</v>
      </c>
      <c r="AK13">
        <v>1362.6111000000001</v>
      </c>
      <c r="AL13">
        <v>1365.7895000000001</v>
      </c>
      <c r="AM13">
        <v>1364.1052999999999</v>
      </c>
      <c r="AN13">
        <v>1345.7173</v>
      </c>
      <c r="AO13">
        <v>1330.7368421052631</v>
      </c>
      <c r="AP13">
        <v>1336.4737</v>
      </c>
      <c r="AQ13">
        <v>1330.4444000000001</v>
      </c>
      <c r="AR13">
        <v>1347.0454545454545</v>
      </c>
      <c r="AS13">
        <v>1365.6666666666667</v>
      </c>
      <c r="AT13">
        <v>1410.6</v>
      </c>
      <c r="AU13">
        <v>1472.409090909091</v>
      </c>
      <c r="AV13">
        <v>1551.5</v>
      </c>
      <c r="AW13">
        <v>1530.7894736842106</v>
      </c>
      <c r="AX13">
        <v>1570.21</v>
      </c>
      <c r="AY13">
        <v>1565.89</v>
      </c>
      <c r="AZ13">
        <v>1532.67</v>
      </c>
      <c r="BA13">
        <v>1526.5</v>
      </c>
      <c r="BB13">
        <v>1523.5</v>
      </c>
      <c r="BC13">
        <v>1517.3</v>
      </c>
      <c r="BD13">
        <v>1533.9</v>
      </c>
      <c r="BE13">
        <v>1525.1</v>
      </c>
      <c r="BF13">
        <v>1510.7</v>
      </c>
      <c r="BG13">
        <v>1516.3</v>
      </c>
      <c r="BH13" s="22">
        <v>1533</v>
      </c>
      <c r="BI13">
        <v>1532.2</v>
      </c>
      <c r="BJ13">
        <v>1515.2</v>
      </c>
      <c r="BK13" s="22">
        <v>1502</v>
      </c>
      <c r="BL13">
        <v>1469.2</v>
      </c>
      <c r="BM13">
        <v>1448.6</v>
      </c>
      <c r="BN13" s="22">
        <v>1402</v>
      </c>
      <c r="BO13">
        <v>1423.9</v>
      </c>
      <c r="BP13">
        <v>1404.7</v>
      </c>
      <c r="BQ13">
        <v>1396.4</v>
      </c>
      <c r="BR13">
        <v>1371.8</v>
      </c>
      <c r="BS13">
        <v>1358.4</v>
      </c>
      <c r="BT13">
        <v>1322.5</v>
      </c>
      <c r="BU13">
        <v>1293.4000000000001</v>
      </c>
      <c r="BV13">
        <v>1299.7</v>
      </c>
      <c r="BW13">
        <v>1340.8</v>
      </c>
      <c r="BX13">
        <v>1331.3</v>
      </c>
      <c r="BY13">
        <v>1407.9</v>
      </c>
      <c r="BZ13">
        <v>1432.1</v>
      </c>
      <c r="CA13">
        <v>1536.7</v>
      </c>
      <c r="CB13">
        <v>1610.3</v>
      </c>
      <c r="CC13" s="24">
        <v>1586.0818181818183</v>
      </c>
      <c r="CD13" s="24">
        <v>1637.7588235294118</v>
      </c>
      <c r="CE13" s="24">
        <v>1655.4470588235292</v>
      </c>
      <c r="CF13" s="24">
        <v>1760.1149999999998</v>
      </c>
      <c r="CG13" s="24">
        <v>1874.7588235294118</v>
      </c>
      <c r="CH13" s="24">
        <v>1776.1666666666665</v>
      </c>
      <c r="CI13" s="24">
        <v>1779.6</v>
      </c>
      <c r="CJ13" s="24">
        <v>1778</v>
      </c>
      <c r="CK13" s="24">
        <v>1778</v>
      </c>
      <c r="CL13" s="24">
        <v>1778</v>
      </c>
      <c r="CM13" s="24">
        <v>1850</v>
      </c>
      <c r="CN13" s="24">
        <v>1850</v>
      </c>
      <c r="CO13" s="24">
        <v>1850</v>
      </c>
      <c r="CP13" s="24">
        <v>1850</v>
      </c>
      <c r="CQ13" s="24">
        <v>2056.5</v>
      </c>
      <c r="CR13" s="24">
        <v>2100</v>
      </c>
      <c r="CS13" s="24">
        <v>2100</v>
      </c>
      <c r="CT13" s="24">
        <v>2100</v>
      </c>
      <c r="CU13" s="24">
        <v>2100</v>
      </c>
      <c r="CV13" s="24">
        <v>2100</v>
      </c>
    </row>
    <row r="14" spans="1:100" x14ac:dyDescent="0.25">
      <c r="A14" t="s">
        <v>76</v>
      </c>
      <c r="B14" s="20" t="s">
        <v>73</v>
      </c>
      <c r="C14" s="21" t="s">
        <v>76</v>
      </c>
      <c r="D14">
        <v>1025</v>
      </c>
      <c r="E14">
        <v>1027</v>
      </c>
      <c r="F14">
        <v>1027</v>
      </c>
      <c r="G14">
        <v>1078</v>
      </c>
      <c r="H14">
        <v>1090</v>
      </c>
      <c r="I14">
        <v>1110</v>
      </c>
      <c r="J14">
        <v>1236</v>
      </c>
      <c r="K14">
        <v>1273</v>
      </c>
      <c r="L14">
        <v>1287</v>
      </c>
      <c r="M14">
        <v>1277</v>
      </c>
      <c r="N14">
        <v>1300</v>
      </c>
      <c r="O14">
        <v>1309</v>
      </c>
      <c r="P14">
        <v>1294</v>
      </c>
      <c r="Q14">
        <v>1237</v>
      </c>
      <c r="R14">
        <v>1216</v>
      </c>
      <c r="S14">
        <v>1175</v>
      </c>
      <c r="T14">
        <v>1182</v>
      </c>
      <c r="U14">
        <v>1181</v>
      </c>
      <c r="V14">
        <v>1187</v>
      </c>
      <c r="W14">
        <v>1208</v>
      </c>
      <c r="X14">
        <v>1255</v>
      </c>
      <c r="Y14">
        <v>1285</v>
      </c>
      <c r="Z14">
        <v>1308</v>
      </c>
      <c r="AA14">
        <v>1365</v>
      </c>
      <c r="AB14">
        <v>1350</v>
      </c>
      <c r="AC14">
        <v>1360</v>
      </c>
      <c r="AD14">
        <v>1362</v>
      </c>
      <c r="AE14">
        <v>1358</v>
      </c>
      <c r="AF14">
        <v>1365</v>
      </c>
      <c r="AG14">
        <v>1362</v>
      </c>
      <c r="AH14">
        <v>1363</v>
      </c>
      <c r="AI14">
        <v>1360</v>
      </c>
      <c r="AJ14">
        <v>1360</v>
      </c>
      <c r="AK14">
        <v>1366</v>
      </c>
      <c r="AL14">
        <v>1364</v>
      </c>
      <c r="AM14">
        <v>1362</v>
      </c>
      <c r="AN14">
        <v>1330</v>
      </c>
      <c r="AO14">
        <v>1336</v>
      </c>
      <c r="AP14">
        <v>1335</v>
      </c>
      <c r="AQ14">
        <v>1340</v>
      </c>
      <c r="AR14">
        <v>1355</v>
      </c>
      <c r="AS14">
        <v>1405</v>
      </c>
      <c r="AT14">
        <v>1429</v>
      </c>
      <c r="AU14">
        <v>1512</v>
      </c>
      <c r="AV14">
        <v>1560</v>
      </c>
      <c r="AW14">
        <v>1560</v>
      </c>
      <c r="AX14">
        <v>1573</v>
      </c>
      <c r="AY14">
        <v>1550</v>
      </c>
      <c r="AZ14">
        <v>1518</v>
      </c>
      <c r="BA14">
        <v>1508</v>
      </c>
      <c r="BB14">
        <v>1514.9</v>
      </c>
      <c r="BC14">
        <v>1522.7</v>
      </c>
      <c r="BD14">
        <v>1532.7</v>
      </c>
      <c r="BE14">
        <v>1515</v>
      </c>
      <c r="BF14">
        <v>1509.7</v>
      </c>
      <c r="BG14">
        <v>1521.7</v>
      </c>
      <c r="BH14">
        <v>1532.8</v>
      </c>
      <c r="BI14">
        <v>1525.5</v>
      </c>
      <c r="BJ14">
        <v>1508.7</v>
      </c>
      <c r="BK14">
        <v>1479.8</v>
      </c>
      <c r="BL14">
        <v>1464.2</v>
      </c>
      <c r="BM14">
        <v>1434.3</v>
      </c>
      <c r="BN14">
        <v>1394.9</v>
      </c>
      <c r="BO14">
        <v>1410.9</v>
      </c>
      <c r="BP14">
        <v>1404.5</v>
      </c>
      <c r="BQ14">
        <v>1382.6</v>
      </c>
      <c r="BR14">
        <v>1369.2</v>
      </c>
      <c r="BS14">
        <v>1338.8</v>
      </c>
      <c r="BT14">
        <v>1308.8</v>
      </c>
      <c r="BU14">
        <v>1287.4000000000001</v>
      </c>
      <c r="BV14">
        <v>1314.7</v>
      </c>
      <c r="BW14">
        <v>1329.1</v>
      </c>
      <c r="BX14">
        <v>1331.2</v>
      </c>
      <c r="BY14">
        <v>1435.7</v>
      </c>
      <c r="BZ14">
        <v>1469.3</v>
      </c>
      <c r="CA14" s="22">
        <v>1538</v>
      </c>
      <c r="CB14">
        <v>1589.4</v>
      </c>
      <c r="CC14" s="24">
        <v>1617.9</v>
      </c>
      <c r="CD14" s="24">
        <v>1645</v>
      </c>
      <c r="CE14" s="24">
        <v>1683.5</v>
      </c>
      <c r="CF14" s="24">
        <v>1927.1</v>
      </c>
      <c r="CG14" s="24">
        <v>1771</v>
      </c>
      <c r="CH14" s="25">
        <v>1785</v>
      </c>
      <c r="CI14" s="24">
        <v>1778</v>
      </c>
      <c r="CJ14" s="24">
        <v>1778</v>
      </c>
      <c r="CK14" s="24">
        <v>1778</v>
      </c>
      <c r="CL14" s="24">
        <v>1778</v>
      </c>
      <c r="CM14" s="24">
        <v>1850</v>
      </c>
      <c r="CN14" s="24">
        <v>1850</v>
      </c>
      <c r="CO14" s="24">
        <v>1850</v>
      </c>
      <c r="CP14" s="24">
        <v>1850</v>
      </c>
      <c r="CQ14" s="24">
        <v>2100</v>
      </c>
      <c r="CR14" s="24">
        <v>2100</v>
      </c>
      <c r="CS14" s="24">
        <v>2100</v>
      </c>
      <c r="CT14" s="24">
        <v>2100</v>
      </c>
      <c r="CU14" s="24">
        <v>2100</v>
      </c>
      <c r="CV14" s="24">
        <v>2100</v>
      </c>
    </row>
    <row r="15" spans="1:100" x14ac:dyDescent="0.25">
      <c r="B15" s="19" t="s">
        <v>79</v>
      </c>
    </row>
    <row r="16" spans="1:100" x14ac:dyDescent="0.25">
      <c r="A16" s="15" t="s">
        <v>77</v>
      </c>
      <c r="B16" s="20" t="s">
        <v>72</v>
      </c>
      <c r="C16" s="15" t="s">
        <v>80</v>
      </c>
      <c r="D16">
        <v>1028.9318181818182</v>
      </c>
      <c r="E16">
        <v>1030.2631578947401</v>
      </c>
      <c r="F16">
        <v>1033.921052631579</v>
      </c>
      <c r="G16">
        <v>1069.4642857142901</v>
      </c>
      <c r="H16">
        <v>1094.675</v>
      </c>
      <c r="I16">
        <v>1112.22727272727</v>
      </c>
      <c r="J16" s="23">
        <v>1195.8863636363637</v>
      </c>
      <c r="K16">
        <v>1262.047619047619</v>
      </c>
      <c r="L16">
        <v>1285.4047619047619</v>
      </c>
      <c r="M16">
        <v>1281.6500000000001</v>
      </c>
      <c r="N16">
        <v>1288.3684210526317</v>
      </c>
      <c r="O16">
        <v>1300.9545454545455</v>
      </c>
      <c r="P16">
        <v>1297.1500000000001</v>
      </c>
      <c r="Q16">
        <v>1247.5999999999999</v>
      </c>
      <c r="R16">
        <v>1216.047619047619</v>
      </c>
      <c r="S16">
        <v>1177</v>
      </c>
      <c r="T16">
        <v>1170.9545454545455</v>
      </c>
      <c r="U16">
        <v>1184.2045454545455</v>
      </c>
      <c r="V16">
        <v>1178.075</v>
      </c>
      <c r="W16">
        <v>1196</v>
      </c>
      <c r="X16">
        <v>1233.547619047619</v>
      </c>
      <c r="Y16">
        <v>1273.3571428571429</v>
      </c>
      <c r="Z16">
        <v>1295.1999999999998</v>
      </c>
      <c r="AA16">
        <v>1349.5238095238096</v>
      </c>
      <c r="AB16">
        <v>1353.4047619047619</v>
      </c>
      <c r="AC16">
        <v>1360.675</v>
      </c>
      <c r="AD16">
        <v>1358.92857142857</v>
      </c>
      <c r="AE16">
        <v>1352.76470588235</v>
      </c>
      <c r="AF16">
        <v>1354.0238095238096</v>
      </c>
      <c r="AG16">
        <v>1352.79545454545</v>
      </c>
      <c r="AH16">
        <v>1355.825</v>
      </c>
      <c r="AI16">
        <v>1352</v>
      </c>
      <c r="AJ16">
        <v>1348.7857142857142</v>
      </c>
      <c r="AK16">
        <v>1352.3055555555557</v>
      </c>
      <c r="AL16">
        <v>1355.5789473684199</v>
      </c>
      <c r="AM16">
        <v>1354.5</v>
      </c>
      <c r="AN16">
        <v>1338.42857142857</v>
      </c>
      <c r="AO16">
        <v>1323.0789473684199</v>
      </c>
      <c r="AP16">
        <v>1323.3684210526317</v>
      </c>
      <c r="AQ16">
        <v>1322.44444444444</v>
      </c>
      <c r="AR16">
        <v>1338.9318181818201</v>
      </c>
      <c r="AS16">
        <v>1357.2142857142901</v>
      </c>
      <c r="AT16">
        <v>1404.575</v>
      </c>
      <c r="AU16">
        <v>1483.75</v>
      </c>
      <c r="AV16">
        <v>1553.9749999999999</v>
      </c>
      <c r="AW16">
        <v>1554.078947368421</v>
      </c>
      <c r="AX16">
        <v>1581.03</v>
      </c>
      <c r="AY16">
        <v>1544.66</v>
      </c>
      <c r="AZ16">
        <v>1517.93</v>
      </c>
      <c r="BA16">
        <v>1505.7</v>
      </c>
      <c r="BB16">
        <v>1505.1</v>
      </c>
      <c r="BC16">
        <v>1503.6</v>
      </c>
      <c r="BD16">
        <v>1518.4</v>
      </c>
      <c r="BE16">
        <v>1515.1</v>
      </c>
    </row>
    <row r="17" spans="1:57" x14ac:dyDescent="0.25">
      <c r="A17" s="15" t="s">
        <v>78</v>
      </c>
      <c r="B17" s="20" t="s">
        <v>73</v>
      </c>
      <c r="C17" s="15" t="s">
        <v>81</v>
      </c>
      <c r="D17">
        <v>1028</v>
      </c>
      <c r="E17">
        <v>1033</v>
      </c>
      <c r="F17">
        <v>1034.5</v>
      </c>
      <c r="G17">
        <v>1090.5</v>
      </c>
      <c r="H17">
        <v>1098</v>
      </c>
      <c r="I17">
        <v>1117.5</v>
      </c>
      <c r="J17">
        <v>1236</v>
      </c>
      <c r="K17">
        <v>1279</v>
      </c>
      <c r="L17">
        <v>1289</v>
      </c>
      <c r="M17">
        <v>1276</v>
      </c>
      <c r="N17">
        <v>1301.5</v>
      </c>
      <c r="O17">
        <v>1304</v>
      </c>
      <c r="P17">
        <v>1293</v>
      </c>
      <c r="Q17">
        <v>1237.5</v>
      </c>
      <c r="R17">
        <v>1211</v>
      </c>
      <c r="S17">
        <v>1170</v>
      </c>
      <c r="T17">
        <v>1185.5</v>
      </c>
      <c r="U17">
        <v>1176</v>
      </c>
      <c r="V17">
        <v>1186.5</v>
      </c>
      <c r="W17">
        <v>1214</v>
      </c>
      <c r="X17">
        <v>1260.5</v>
      </c>
      <c r="Y17">
        <v>1289</v>
      </c>
      <c r="Z17">
        <v>1316.5</v>
      </c>
      <c r="AA17">
        <v>1357.5</v>
      </c>
      <c r="AB17">
        <v>1356</v>
      </c>
      <c r="AC17">
        <v>1360.5</v>
      </c>
      <c r="AD17">
        <v>1355.5</v>
      </c>
      <c r="AE17">
        <v>1352</v>
      </c>
      <c r="AF17">
        <v>1354.5</v>
      </c>
      <c r="AG17">
        <v>1353.5</v>
      </c>
      <c r="AH17">
        <v>1355</v>
      </c>
      <c r="AI17">
        <v>1351</v>
      </c>
      <c r="AJ17">
        <v>1350</v>
      </c>
      <c r="AK17">
        <v>1355.5</v>
      </c>
      <c r="AL17">
        <v>1355</v>
      </c>
      <c r="AM17">
        <v>1352.5</v>
      </c>
      <c r="AN17">
        <v>1322</v>
      </c>
      <c r="AO17">
        <v>1324</v>
      </c>
      <c r="AP17">
        <v>1322.5</v>
      </c>
      <c r="AQ17">
        <v>1328</v>
      </c>
      <c r="AR17">
        <v>1343.5</v>
      </c>
      <c r="AS17">
        <v>1400</v>
      </c>
      <c r="AT17">
        <v>1435</v>
      </c>
      <c r="AU17">
        <v>1504</v>
      </c>
      <c r="AV17">
        <v>1525</v>
      </c>
      <c r="AW17">
        <v>1587.5</v>
      </c>
      <c r="AX17">
        <v>1570.5</v>
      </c>
      <c r="AY17">
        <v>1530</v>
      </c>
      <c r="AZ17">
        <v>1497.5</v>
      </c>
      <c r="BA17">
        <v>1495</v>
      </c>
      <c r="BB17">
        <v>1502.5</v>
      </c>
      <c r="BC17">
        <v>1510</v>
      </c>
      <c r="BD17">
        <v>1521.5</v>
      </c>
      <c r="BE17">
        <v>1510.5</v>
      </c>
    </row>
  </sheetData>
  <dataValidations disablePrompts="1" count="2">
    <dataValidation type="list" allowBlank="1" showErrorMessage="1" prompt="_x000a_" sqref="B6" xr:uid="{00000000-0002-0000-0000-000000000000}">
      <formula1>#REF!</formula1>
    </dataValidation>
    <dataValidation type="list" allowBlank="1" showInputMessage="1" showErrorMessage="1" sqref="B7" xr:uid="{00000000-0002-0000-0000-000001000000}">
      <formula1>#REF!</formula1>
    </dataValidation>
  </dataValidations>
  <pageMargins left="0.28000000000000003" right="0.1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Dataset_Online</vt:lpstr>
      <vt:lpstr>Dataset_Online!Print_Titles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MPAD</cp:lastModifiedBy>
  <cp:lastPrinted>2019-10-16T11:24:57Z</cp:lastPrinted>
  <dcterms:created xsi:type="dcterms:W3CDTF">2016-03-10T14:57:36Z</dcterms:created>
  <dcterms:modified xsi:type="dcterms:W3CDTF">2023-03-10T06:41:05Z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